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un SAIO\_10 - POLE ORIENTATION AFFECTATION\10 - Orientation\Annexes Guide établissement 2023\annexes DRAIO 23\Annexes OK hors formulaire\"/>
    </mc:Choice>
  </mc:AlternateContent>
  <bookViews>
    <workbookView xWindow="480" yWindow="330" windowWidth="28215" windowHeight="11985"/>
  </bookViews>
  <sheets>
    <sheet name="3e" sheetId="1" r:id="rId1"/>
    <sheet name="3e PM" sheetId="3" r:id="rId2"/>
    <sheet name="3e SEGPA" sheetId="2" r:id="rId3"/>
  </sheets>
  <calcPr calcId="171027"/>
</workbook>
</file>

<file path=xl/calcChain.xml><?xml version="1.0" encoding="utf-8"?>
<calcChain xmlns="http://schemas.openxmlformats.org/spreadsheetml/2006/main">
  <c r="L6" i="1" l="1"/>
  <c r="R6" i="2"/>
  <c r="K6" i="2"/>
  <c r="F6" i="2"/>
  <c r="Z6" i="1"/>
  <c r="Z8" i="1" s="1"/>
  <c r="AA6" i="1"/>
  <c r="AB6" i="1"/>
  <c r="AC6" i="1"/>
  <c r="AC8" i="1" s="1"/>
  <c r="AD6" i="1"/>
  <c r="AE6" i="1"/>
  <c r="AF6" i="1"/>
  <c r="AF8" i="1" s="1"/>
  <c r="AG6" i="1"/>
  <c r="AH6" i="1"/>
  <c r="W6" i="1"/>
  <c r="W8" i="1" s="1"/>
  <c r="X6" i="1"/>
  <c r="Y6" i="1"/>
  <c r="V6" i="1"/>
  <c r="T6" i="1"/>
  <c r="T8" i="1" s="1"/>
  <c r="U6" i="1"/>
  <c r="Q6" i="1"/>
  <c r="Q8" i="1" s="1"/>
  <c r="R6" i="1"/>
  <c r="S6" i="1"/>
  <c r="N6" i="1"/>
  <c r="N8" i="1" s="1"/>
  <c r="O6" i="1"/>
  <c r="P6" i="1"/>
  <c r="K6" i="1"/>
  <c r="K8" i="1" s="1"/>
  <c r="M6" i="1"/>
  <c r="H6" i="1"/>
  <c r="H8" i="1" s="1"/>
  <c r="I6" i="1"/>
  <c r="J6" i="1"/>
  <c r="E6" i="1"/>
  <c r="E8" i="1" s="1"/>
  <c r="F6" i="1"/>
  <c r="G6" i="1"/>
  <c r="C6" i="1"/>
  <c r="B6" i="1"/>
  <c r="B8" i="1" s="1"/>
  <c r="D6" i="1"/>
  <c r="F6" i="3"/>
  <c r="G6" i="3"/>
  <c r="E6" i="3"/>
  <c r="E8" i="3"/>
  <c r="I6" i="3"/>
  <c r="J6" i="3"/>
  <c r="H6" i="3"/>
  <c r="H8" i="3"/>
  <c r="K6" i="3"/>
  <c r="L6" i="3"/>
  <c r="M6" i="3"/>
  <c r="K8" i="3"/>
  <c r="N6" i="3"/>
  <c r="O6" i="3"/>
  <c r="P6" i="3"/>
  <c r="N8" i="3"/>
  <c r="Q6" i="3"/>
  <c r="R6" i="3"/>
  <c r="S6" i="3"/>
  <c r="Q8" i="3"/>
  <c r="T6" i="3"/>
  <c r="U6" i="3"/>
  <c r="V6" i="3"/>
  <c r="T8" i="3"/>
  <c r="W6" i="3"/>
  <c r="X6" i="3"/>
  <c r="Y6" i="3"/>
  <c r="W8" i="3"/>
  <c r="B6" i="3"/>
  <c r="C6" i="3"/>
  <c r="D6" i="3"/>
  <c r="B8" i="3"/>
  <c r="B6" i="2"/>
  <c r="C6" i="2"/>
  <c r="D6" i="2"/>
  <c r="E6" i="2"/>
  <c r="G6" i="2"/>
  <c r="E8" i="2"/>
  <c r="H6" i="2"/>
  <c r="I6" i="2"/>
  <c r="J6" i="2"/>
  <c r="H8" i="2"/>
  <c r="L6" i="2"/>
  <c r="M6" i="2"/>
  <c r="K8" i="2"/>
  <c r="N6" i="2"/>
  <c r="O6" i="2"/>
  <c r="P6" i="2"/>
  <c r="N8" i="2"/>
  <c r="Q6" i="2"/>
  <c r="S6" i="2"/>
  <c r="Q8" i="2"/>
  <c r="T6" i="2"/>
  <c r="U6" i="2"/>
  <c r="V6" i="2"/>
  <c r="T8" i="2"/>
  <c r="W6" i="2"/>
  <c r="X6" i="2"/>
  <c r="Y6" i="2"/>
  <c r="W8" i="2"/>
  <c r="B8" i="2" l="1"/>
</calcChain>
</file>

<file path=xl/sharedStrings.xml><?xml version="1.0" encoding="utf-8"?>
<sst xmlns="http://schemas.openxmlformats.org/spreadsheetml/2006/main" count="75" uniqueCount="34">
  <si>
    <t>Matières</t>
  </si>
  <si>
    <t>Trimestre</t>
  </si>
  <si>
    <t>Notes</t>
  </si>
  <si>
    <t>Points</t>
  </si>
  <si>
    <t>Français</t>
  </si>
  <si>
    <t>Moyenne en points</t>
  </si>
  <si>
    <t>Mathématiques</t>
  </si>
  <si>
    <t>Histoire Géo / Ens. Mor.</t>
  </si>
  <si>
    <t>Langue Vivante 1</t>
  </si>
  <si>
    <t>Langue Vivante 2</t>
  </si>
  <si>
    <t>Ed. Physique et sportive</t>
  </si>
  <si>
    <t>Arts plastiques</t>
  </si>
  <si>
    <t>Science vie &amp; terre</t>
  </si>
  <si>
    <t>Technologie</t>
  </si>
  <si>
    <t>Physique-Chimie</t>
  </si>
  <si>
    <t>Enseignements artistiques</t>
  </si>
  <si>
    <t>Découverte professionnelle</t>
  </si>
  <si>
    <t>Barème :</t>
  </si>
  <si>
    <t>0 à 4 :</t>
  </si>
  <si>
    <t>5 à 9 :</t>
  </si>
  <si>
    <t>10 à 14 :</t>
  </si>
  <si>
    <t>15 à 20 :</t>
  </si>
  <si>
    <t>Education musicale</t>
  </si>
  <si>
    <t>Langues Vivantes</t>
  </si>
  <si>
    <t>Science &amp; technologie</t>
  </si>
  <si>
    <t>Sciences et technologie</t>
  </si>
  <si>
    <t>Enseignement technologique professionnel</t>
  </si>
  <si>
    <r>
      <rPr>
        <b/>
        <sz val="11"/>
        <color theme="1"/>
        <rFont val="Marianne"/>
        <family val="3"/>
      </rPr>
      <t>Ce tableau a été réalisé pour faciliter le calcul des évaluations périodiques en  points .</t>
    </r>
    <r>
      <rPr>
        <sz val="11"/>
        <color theme="1"/>
        <rFont val="Marianne"/>
        <family val="3"/>
      </rPr>
      <t xml:space="preserve">
Il vous sera utile pour rentrer les informations sur AFFELENT d'une autre académie  lorsque  le</t>
    </r>
    <r>
      <rPr>
        <b/>
        <sz val="11"/>
        <color theme="1"/>
        <rFont val="Marianne"/>
        <family val="3"/>
      </rPr>
      <t>s remontés du LSU vers l' affelnet académique</t>
    </r>
    <r>
      <rPr>
        <sz val="11"/>
        <color theme="1"/>
        <rFont val="Marianne"/>
        <family val="3"/>
      </rPr>
      <t xml:space="preserve"> ne sont pas encore réalisées .</t>
    </r>
  </si>
  <si>
    <r>
      <t xml:space="preserve">Dans ce tableau, seul les </t>
    </r>
    <r>
      <rPr>
        <b/>
        <sz val="11"/>
        <color theme="1"/>
        <rFont val="Marianne"/>
        <family val="3"/>
      </rPr>
      <t>NOTES</t>
    </r>
    <r>
      <rPr>
        <sz val="11"/>
        <color theme="1"/>
        <rFont val="Marianne"/>
        <family val="3"/>
      </rPr>
      <t xml:space="preserve">  des disciplines sont à remplir.
Un calcul automatique des </t>
    </r>
    <r>
      <rPr>
        <b/>
        <sz val="11"/>
        <color theme="1"/>
        <rFont val="Marianne"/>
        <family val="3"/>
      </rPr>
      <t>POINTS</t>
    </r>
    <r>
      <rPr>
        <sz val="11"/>
        <color theme="1"/>
        <rFont val="Marianne"/>
        <family val="3"/>
      </rPr>
      <t xml:space="preserve"> sera réalisé. Voici le mode de calcul : </t>
    </r>
    <r>
      <rPr>
        <b/>
        <sz val="11"/>
        <color theme="1"/>
        <rFont val="Marianne"/>
        <family val="3"/>
      </rPr>
      <t xml:space="preserve">Notes(T1+T2+T3) converties en points / 3 
Attention si une discipline n'a pas de notes, vous devez lui indiquer une note qui  correspond à la moyenne de l'ensemble des notes de l'élève, ceci pour le  pour bilan périodique concerné.
</t>
    </r>
  </si>
  <si>
    <t>DRAIO - Rectorat de Nice</t>
  </si>
  <si>
    <t>DRAIO Nice</t>
  </si>
  <si>
    <t>Annexe 17 - Guide établissement - Tableau de calcul automatique des évaluations pour la transformation en POINTS
Affelnet Lycée
Classes de 3ème</t>
  </si>
  <si>
    <t>Annexe 17 - Guide établissement - Tableau de calcul automatique des évaluations pour la transformation en POINTS
Affelnet Lycée
Classes de 3ème Prépa-Métiers</t>
  </si>
  <si>
    <t>Annexe 17 - Guide établissement - Tableau de calcul automatique des évaluations pour la transformation en POINTS
Affelnet Lycée
Classes de 3ème SEGPA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</si>
</sst>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b/>
      <sz val="10"/>
      <color theme="0"/>
      <name val="Marianne"/>
      <family val="3"/>
    </font>
    <font>
      <b/>
      <sz val="18"/>
      <color theme="1"/>
      <name val="Marianne"/>
      <family val="3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B8DF"/>
        <bgColor indexed="64"/>
      </patternFill>
    </fill>
    <fill>
      <patternFill patternType="solid">
        <fgColor rgb="FF5770BE"/>
        <bgColor indexed="64"/>
      </patternFill>
    </fill>
    <fill>
      <patternFill patternType="solid">
        <fgColor rgb="FFD5DBEF"/>
        <bgColor indexed="64"/>
      </patternFill>
    </fill>
    <fill>
      <patternFill patternType="solid">
        <fgColor rgb="FFD1D2DE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1" fillId="7" borderId="0" xfId="0" applyFont="1" applyFill="1" applyAlignment="1">
      <alignment wrapText="1"/>
    </xf>
    <xf numFmtId="0" fontId="0" fillId="7" borderId="0" xfId="0" applyFill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7" borderId="0" xfId="0" applyFont="1" applyFill="1"/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4" borderId="25" xfId="0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6" borderId="27" xfId="0" applyFont="1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vertical="center"/>
    </xf>
    <xf numFmtId="2" fontId="5" fillId="8" borderId="17" xfId="0" applyNumberFormat="1" applyFont="1" applyFill="1" applyBorder="1" applyAlignment="1" applyProtection="1">
      <alignment horizontal="center" vertical="center"/>
      <protection locked="0"/>
    </xf>
    <xf numFmtId="2" fontId="5" fillId="8" borderId="9" xfId="0" applyNumberFormat="1" applyFont="1" applyFill="1" applyBorder="1" applyAlignment="1" applyProtection="1">
      <alignment horizontal="center" vertical="center"/>
      <protection locked="0"/>
    </xf>
    <xf numFmtId="2" fontId="5" fillId="8" borderId="14" xfId="0" applyNumberFormat="1" applyFont="1" applyFill="1" applyBorder="1" applyAlignment="1" applyProtection="1">
      <alignment horizontal="center" vertical="center"/>
      <protection locked="0"/>
    </xf>
    <xf numFmtId="2" fontId="5" fillId="8" borderId="20" xfId="0" applyNumberFormat="1" applyFont="1" applyFill="1" applyBorder="1" applyAlignment="1" applyProtection="1">
      <alignment horizontal="center" vertical="center"/>
      <protection locked="0"/>
    </xf>
    <xf numFmtId="2" fontId="5" fillId="8" borderId="13" xfId="0" applyNumberFormat="1" applyFont="1" applyFill="1" applyBorder="1" applyAlignment="1" applyProtection="1">
      <alignment horizontal="center" vertical="center"/>
      <protection locked="0"/>
    </xf>
    <xf numFmtId="0" fontId="6" fillId="10" borderId="21" xfId="0" applyFont="1" applyFill="1" applyBorder="1" applyAlignment="1">
      <alignment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2" fontId="6" fillId="11" borderId="6" xfId="0" applyNumberFormat="1" applyFont="1" applyFill="1" applyBorder="1" applyAlignment="1">
      <alignment horizontal="center" vertical="center" wrapText="1"/>
    </xf>
    <xf numFmtId="2" fontId="6" fillId="11" borderId="7" xfId="0" applyNumberFormat="1" applyFont="1" applyFill="1" applyBorder="1" applyAlignment="1">
      <alignment horizontal="center" vertical="center" wrapText="1"/>
    </xf>
    <xf numFmtId="2" fontId="6" fillId="11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9" xfId="0" applyFont="1" applyFill="1" applyBorder="1"/>
    <xf numFmtId="0" fontId="5" fillId="5" borderId="30" xfId="0" applyFont="1" applyFill="1" applyBorder="1"/>
    <xf numFmtId="2" fontId="6" fillId="3" borderId="28" xfId="0" applyNumberFormat="1" applyFont="1" applyFill="1" applyBorder="1" applyAlignment="1">
      <alignment horizontal="center" vertical="center"/>
    </xf>
    <xf numFmtId="2" fontId="6" fillId="3" borderId="29" xfId="0" applyNumberFormat="1" applyFont="1" applyFill="1" applyBorder="1" applyAlignment="1">
      <alignment horizontal="center" vertical="center"/>
    </xf>
    <xf numFmtId="2" fontId="6" fillId="3" borderId="30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1D2DE"/>
      <color rgb="FFD5DBEF"/>
      <color rgb="FFABB8DF"/>
      <color rgb="FF577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zoomScale="85" zoomScaleNormal="85" workbookViewId="0">
      <selection sqref="A1:AH1"/>
    </sheetView>
  </sheetViews>
  <sheetFormatPr baseColWidth="10" defaultRowHeight="15"/>
  <cols>
    <col min="1" max="1" width="11.42578125" style="7"/>
    <col min="2" max="34" width="6.140625" style="7" customWidth="1"/>
    <col min="35" max="16384" width="11.42578125" style="7"/>
  </cols>
  <sheetData>
    <row r="1" spans="1:34" ht="111" customHeight="1" thickBot="1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</row>
    <row r="2" spans="1:34" ht="28.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4" s="8" customFormat="1" ht="30.75" customHeight="1" thickBot="1">
      <c r="A3" s="45" t="s">
        <v>0</v>
      </c>
      <c r="B3" s="71" t="s">
        <v>4</v>
      </c>
      <c r="C3" s="72"/>
      <c r="D3" s="73"/>
      <c r="E3" s="71" t="s">
        <v>6</v>
      </c>
      <c r="F3" s="72"/>
      <c r="G3" s="73"/>
      <c r="H3" s="71" t="s">
        <v>7</v>
      </c>
      <c r="I3" s="72"/>
      <c r="J3" s="73"/>
      <c r="K3" s="71" t="s">
        <v>8</v>
      </c>
      <c r="L3" s="72"/>
      <c r="M3" s="73"/>
      <c r="N3" s="71" t="s">
        <v>9</v>
      </c>
      <c r="O3" s="72"/>
      <c r="P3" s="73"/>
      <c r="Q3" s="71" t="s">
        <v>10</v>
      </c>
      <c r="R3" s="72"/>
      <c r="S3" s="73"/>
      <c r="T3" s="71" t="s">
        <v>11</v>
      </c>
      <c r="U3" s="72"/>
      <c r="V3" s="73"/>
      <c r="W3" s="71" t="s">
        <v>22</v>
      </c>
      <c r="X3" s="72"/>
      <c r="Y3" s="73"/>
      <c r="Z3" s="71" t="s">
        <v>12</v>
      </c>
      <c r="AA3" s="72"/>
      <c r="AB3" s="73"/>
      <c r="AC3" s="71" t="s">
        <v>13</v>
      </c>
      <c r="AD3" s="72"/>
      <c r="AE3" s="73"/>
      <c r="AF3" s="71" t="s">
        <v>14</v>
      </c>
      <c r="AG3" s="72"/>
      <c r="AH3" s="73"/>
    </row>
    <row r="4" spans="1:34" s="9" customFormat="1" ht="28.5" customHeight="1">
      <c r="A4" s="46" t="s">
        <v>1</v>
      </c>
      <c r="B4" s="47">
        <v>1</v>
      </c>
      <c r="C4" s="48">
        <v>2</v>
      </c>
      <c r="D4" s="49">
        <v>3</v>
      </c>
      <c r="E4" s="47">
        <v>1</v>
      </c>
      <c r="F4" s="48">
        <v>2</v>
      </c>
      <c r="G4" s="50">
        <v>3</v>
      </c>
      <c r="H4" s="51">
        <v>1</v>
      </c>
      <c r="I4" s="48">
        <v>2</v>
      </c>
      <c r="J4" s="49">
        <v>3</v>
      </c>
      <c r="K4" s="47">
        <v>1</v>
      </c>
      <c r="L4" s="48">
        <v>2</v>
      </c>
      <c r="M4" s="50">
        <v>3</v>
      </c>
      <c r="N4" s="51">
        <v>1</v>
      </c>
      <c r="O4" s="48">
        <v>2</v>
      </c>
      <c r="P4" s="49">
        <v>3</v>
      </c>
      <c r="Q4" s="47">
        <v>1</v>
      </c>
      <c r="R4" s="48">
        <v>2</v>
      </c>
      <c r="S4" s="50">
        <v>3</v>
      </c>
      <c r="T4" s="51">
        <v>1</v>
      </c>
      <c r="U4" s="48">
        <v>2</v>
      </c>
      <c r="V4" s="49">
        <v>3</v>
      </c>
      <c r="W4" s="51">
        <v>1</v>
      </c>
      <c r="X4" s="48">
        <v>2</v>
      </c>
      <c r="Y4" s="49">
        <v>3</v>
      </c>
      <c r="Z4" s="51">
        <v>1</v>
      </c>
      <c r="AA4" s="48">
        <v>2</v>
      </c>
      <c r="AB4" s="49">
        <v>3</v>
      </c>
      <c r="AC4" s="51">
        <v>1</v>
      </c>
      <c r="AD4" s="48">
        <v>2</v>
      </c>
      <c r="AE4" s="49">
        <v>3</v>
      </c>
      <c r="AF4" s="51">
        <v>1</v>
      </c>
      <c r="AG4" s="48">
        <v>2</v>
      </c>
      <c r="AH4" s="49">
        <v>3</v>
      </c>
    </row>
    <row r="5" spans="1:34" s="9" customFormat="1" ht="44.25" customHeight="1">
      <c r="A5" s="52" t="s">
        <v>2</v>
      </c>
      <c r="B5" s="53"/>
      <c r="C5" s="54"/>
      <c r="D5" s="55"/>
      <c r="E5" s="53"/>
      <c r="F5" s="54"/>
      <c r="G5" s="56"/>
      <c r="H5" s="57"/>
      <c r="I5" s="54"/>
      <c r="J5" s="55"/>
      <c r="K5" s="53"/>
      <c r="L5" s="54"/>
      <c r="M5" s="56"/>
      <c r="N5" s="57"/>
      <c r="O5" s="54"/>
      <c r="P5" s="55"/>
      <c r="Q5" s="53"/>
      <c r="R5" s="54"/>
      <c r="S5" s="56"/>
      <c r="T5" s="57"/>
      <c r="U5" s="54"/>
      <c r="V5" s="55"/>
      <c r="W5" s="57"/>
      <c r="X5" s="54"/>
      <c r="Y5" s="55"/>
      <c r="Z5" s="57"/>
      <c r="AA5" s="54"/>
      <c r="AB5" s="55"/>
      <c r="AC5" s="57"/>
      <c r="AD5" s="54"/>
      <c r="AE5" s="55"/>
      <c r="AF5" s="57"/>
      <c r="AG5" s="54"/>
      <c r="AH5" s="55"/>
    </row>
    <row r="6" spans="1:34" s="9" customFormat="1" ht="28.5" customHeight="1" thickBot="1">
      <c r="A6" s="58" t="s">
        <v>3</v>
      </c>
      <c r="B6" s="59" t="str">
        <f>IF(B5="","",IF(B5&lt;5,3,IF(B5&lt;10,8,IF(B5&lt;15,13,IF(B5&lt;=20,16,"ERREUR")))))</f>
        <v/>
      </c>
      <c r="C6" s="59" t="str">
        <f t="shared" ref="C6:AG6" si="0">IF(C5="","",IF(C5&lt;5,3,IF(C5&lt;10,8,IF(C5&lt;15,13,IF(C5&lt;=20,16,"ERREUR")))))</f>
        <v/>
      </c>
      <c r="D6" s="60" t="str">
        <f t="shared" si="0"/>
        <v/>
      </c>
      <c r="E6" s="59" t="str">
        <f t="shared" si="0"/>
        <v/>
      </c>
      <c r="F6" s="59" t="str">
        <f t="shared" si="0"/>
        <v/>
      </c>
      <c r="G6" s="60" t="str">
        <f t="shared" si="0"/>
        <v/>
      </c>
      <c r="H6" s="59" t="str">
        <f t="shared" si="0"/>
        <v/>
      </c>
      <c r="I6" s="59" t="str">
        <f t="shared" si="0"/>
        <v/>
      </c>
      <c r="J6" s="60" t="str">
        <f t="shared" si="0"/>
        <v/>
      </c>
      <c r="K6" s="59" t="str">
        <f t="shared" si="0"/>
        <v/>
      </c>
      <c r="L6" s="59" t="str">
        <f t="shared" si="0"/>
        <v/>
      </c>
      <c r="M6" s="60" t="str">
        <f t="shared" si="0"/>
        <v/>
      </c>
      <c r="N6" s="59" t="str">
        <f t="shared" si="0"/>
        <v/>
      </c>
      <c r="O6" s="59" t="str">
        <f t="shared" si="0"/>
        <v/>
      </c>
      <c r="P6" s="60" t="str">
        <f t="shared" si="0"/>
        <v/>
      </c>
      <c r="Q6" s="59" t="str">
        <f t="shared" si="0"/>
        <v/>
      </c>
      <c r="R6" s="59" t="str">
        <f t="shared" si="0"/>
        <v/>
      </c>
      <c r="S6" s="60" t="str">
        <f t="shared" si="0"/>
        <v/>
      </c>
      <c r="T6" s="59" t="str">
        <f t="shared" si="0"/>
        <v/>
      </c>
      <c r="U6" s="59" t="str">
        <f t="shared" si="0"/>
        <v/>
      </c>
      <c r="V6" s="60" t="str">
        <f t="shared" si="0"/>
        <v/>
      </c>
      <c r="W6" s="59" t="str">
        <f t="shared" ref="W6:X6" si="1">IF(W5="","",IF(W5&lt;5,3,IF(W5&lt;10,8,IF(W5&lt;15,13,IF(W5&lt;=20,16,"ERREUR")))))</f>
        <v/>
      </c>
      <c r="X6" s="59" t="str">
        <f t="shared" si="1"/>
        <v/>
      </c>
      <c r="Y6" s="60" t="str">
        <f>IF(Y5="","",IF(Y5&lt;5,3,IF(Y5&lt;10,8,IF(Y5&lt;15,13,IF(Y5&lt;=20,16,"ERREUR")))))</f>
        <v/>
      </c>
      <c r="Z6" s="59" t="str">
        <f t="shared" si="0"/>
        <v/>
      </c>
      <c r="AA6" s="59" t="str">
        <f t="shared" si="0"/>
        <v/>
      </c>
      <c r="AB6" s="60" t="str">
        <f t="shared" si="0"/>
        <v/>
      </c>
      <c r="AC6" s="59" t="str">
        <f t="shared" si="0"/>
        <v/>
      </c>
      <c r="AD6" s="59" t="str">
        <f t="shared" si="0"/>
        <v/>
      </c>
      <c r="AE6" s="60" t="str">
        <f t="shared" si="0"/>
        <v/>
      </c>
      <c r="AF6" s="59" t="str">
        <f t="shared" si="0"/>
        <v/>
      </c>
      <c r="AG6" s="59" t="str">
        <f t="shared" si="0"/>
        <v/>
      </c>
      <c r="AH6" s="60" t="str">
        <f>IF(AH5="","",IF(AH5&lt;5,3,IF(AH5&lt;10,8,IF(AH5&lt;15,13,IF(AH5&lt;=20,16,"ERREUR")))))</f>
        <v/>
      </c>
    </row>
    <row r="7" spans="1:34">
      <c r="A7" s="30"/>
      <c r="B7" s="31"/>
      <c r="C7" s="32"/>
      <c r="D7" s="33"/>
      <c r="E7" s="31"/>
      <c r="F7" s="32"/>
      <c r="G7" s="33"/>
      <c r="H7" s="31"/>
      <c r="I7" s="32"/>
      <c r="J7" s="33"/>
      <c r="K7" s="31"/>
      <c r="L7" s="32"/>
      <c r="M7" s="33"/>
      <c r="N7" s="31"/>
      <c r="O7" s="32"/>
      <c r="P7" s="33"/>
      <c r="Q7" s="31"/>
      <c r="R7" s="32"/>
      <c r="S7" s="33"/>
      <c r="T7" s="31"/>
      <c r="U7" s="32"/>
      <c r="V7" s="33"/>
      <c r="W7" s="31"/>
      <c r="X7" s="32"/>
      <c r="Y7" s="33"/>
      <c r="Z7" s="31"/>
      <c r="AA7" s="32"/>
      <c r="AB7" s="33"/>
      <c r="AC7" s="31"/>
      <c r="AD7" s="32"/>
      <c r="AE7" s="33"/>
      <c r="AF7" s="31"/>
      <c r="AG7" s="32"/>
      <c r="AH7" s="33"/>
    </row>
    <row r="8" spans="1:34" s="10" customFormat="1" ht="27.75" thickBot="1">
      <c r="A8" s="61" t="s">
        <v>5</v>
      </c>
      <c r="B8" s="74" t="str">
        <f>IFERROR(AVERAGE(B6:D6),"")</f>
        <v/>
      </c>
      <c r="C8" s="75"/>
      <c r="D8" s="76"/>
      <c r="E8" s="74" t="str">
        <f t="shared" ref="E8" si="2">IFERROR(AVERAGE(E6:G6),"")</f>
        <v/>
      </c>
      <c r="F8" s="75"/>
      <c r="G8" s="76"/>
      <c r="H8" s="74" t="str">
        <f t="shared" ref="H8" si="3">IFERROR(AVERAGE(H6:J6),"")</f>
        <v/>
      </c>
      <c r="I8" s="75"/>
      <c r="J8" s="76"/>
      <c r="K8" s="74" t="str">
        <f t="shared" ref="K8" si="4">IFERROR(AVERAGE(K6:M6),"")</f>
        <v/>
      </c>
      <c r="L8" s="75"/>
      <c r="M8" s="76"/>
      <c r="N8" s="74" t="str">
        <f t="shared" ref="N8" si="5">IFERROR(AVERAGE(N6:P6),"")</f>
        <v/>
      </c>
      <c r="O8" s="75"/>
      <c r="P8" s="76"/>
      <c r="Q8" s="74" t="str">
        <f t="shared" ref="Q8" si="6">IFERROR(AVERAGE(Q6:S6),"")</f>
        <v/>
      </c>
      <c r="R8" s="75"/>
      <c r="S8" s="76"/>
      <c r="T8" s="74" t="str">
        <f t="shared" ref="T8" si="7">IFERROR(AVERAGE(T6:V6),"")</f>
        <v/>
      </c>
      <c r="U8" s="75"/>
      <c r="V8" s="76"/>
      <c r="W8" s="74" t="str">
        <f t="shared" ref="W8" si="8">IFERROR(AVERAGE(W6:Y6),"")</f>
        <v/>
      </c>
      <c r="X8" s="75"/>
      <c r="Y8" s="76"/>
      <c r="Z8" s="74" t="str">
        <f t="shared" ref="Z8" si="9">IFERROR(AVERAGE(Z6:AB6),"")</f>
        <v/>
      </c>
      <c r="AA8" s="75"/>
      <c r="AB8" s="76"/>
      <c r="AC8" s="74" t="str">
        <f t="shared" ref="AC8" si="10">IFERROR(AVERAGE(AC6:AE6),"")</f>
        <v/>
      </c>
      <c r="AD8" s="75"/>
      <c r="AE8" s="76"/>
      <c r="AF8" s="74" t="str">
        <f t="shared" ref="AF8" si="11">IFERROR(AVERAGE(AF6:AH6),"")</f>
        <v/>
      </c>
      <c r="AG8" s="75"/>
      <c r="AH8" s="76"/>
    </row>
    <row r="9" spans="1:34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</row>
    <row r="10" spans="1:34" ht="15.75" thickBo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1:34" ht="15" customHeight="1">
      <c r="A11" s="77" t="s">
        <v>27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9"/>
    </row>
    <row r="12" spans="1:34" ht="36.75" customHeight="1" thickBot="1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5.75" thickBo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ht="15" customHeight="1">
      <c r="A14" s="83" t="s">
        <v>28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</row>
    <row r="15" spans="1:34" ht="86.25" customHeight="1" thickBot="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5.75" thickBot="1"/>
    <row r="17" spans="1:19" ht="15.75" thickBot="1">
      <c r="Q17" s="64" t="s">
        <v>17</v>
      </c>
      <c r="R17" s="65"/>
      <c r="S17" s="66"/>
    </row>
    <row r="18" spans="1:19" ht="15.75" thickBot="1">
      <c r="Q18" s="67" t="s">
        <v>2</v>
      </c>
      <c r="R18" s="68"/>
      <c r="S18" s="11" t="s">
        <v>3</v>
      </c>
    </row>
    <row r="19" spans="1:19">
      <c r="Q19" s="64" t="s">
        <v>18</v>
      </c>
      <c r="R19" s="65"/>
      <c r="S19" s="12">
        <v>3</v>
      </c>
    </row>
    <row r="20" spans="1:19">
      <c r="Q20" s="69" t="s">
        <v>19</v>
      </c>
      <c r="R20" s="70"/>
      <c r="S20" s="12">
        <v>8</v>
      </c>
    </row>
    <row r="21" spans="1:19">
      <c r="Q21" s="69" t="s">
        <v>20</v>
      </c>
      <c r="R21" s="70"/>
      <c r="S21" s="12">
        <v>13</v>
      </c>
    </row>
    <row r="22" spans="1:19" ht="15.75" thickBot="1">
      <c r="A22" s="7" t="s">
        <v>30</v>
      </c>
      <c r="Q22" s="62" t="s">
        <v>21</v>
      </c>
      <c r="R22" s="63"/>
      <c r="S22" s="13">
        <v>16</v>
      </c>
    </row>
  </sheetData>
  <mergeCells count="34">
    <mergeCell ref="A2:AH2"/>
    <mergeCell ref="A9:AH10"/>
    <mergeCell ref="A13:AH13"/>
    <mergeCell ref="T8:V8"/>
    <mergeCell ref="Z8:AB8"/>
    <mergeCell ref="AC8:AE8"/>
    <mergeCell ref="AF8:AH8"/>
    <mergeCell ref="E8:G8"/>
    <mergeCell ref="H8:J8"/>
    <mergeCell ref="K8:M8"/>
    <mergeCell ref="N8:P8"/>
    <mergeCell ref="Q8:S8"/>
    <mergeCell ref="W3:Y3"/>
    <mergeCell ref="W8:Y8"/>
    <mergeCell ref="A1:AH1"/>
    <mergeCell ref="A11:AH12"/>
    <mergeCell ref="A14:AH15"/>
    <mergeCell ref="B3:D3"/>
    <mergeCell ref="E3:G3"/>
    <mergeCell ref="H3:J3"/>
    <mergeCell ref="K3:M3"/>
    <mergeCell ref="Q3:S3"/>
    <mergeCell ref="N3:P3"/>
    <mergeCell ref="T3:V3"/>
    <mergeCell ref="Z3:AB3"/>
    <mergeCell ref="AC3:AE3"/>
    <mergeCell ref="AF3:AH3"/>
    <mergeCell ref="B8:D8"/>
    <mergeCell ref="Q22:R22"/>
    <mergeCell ref="Q17:S17"/>
    <mergeCell ref="Q18:R18"/>
    <mergeCell ref="Q19:R19"/>
    <mergeCell ref="Q20:R20"/>
    <mergeCell ref="Q21:R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2" sqref="A2:Y2"/>
    </sheetView>
  </sheetViews>
  <sheetFormatPr baseColWidth="10" defaultRowHeight="15"/>
  <cols>
    <col min="2" max="25" width="6.140625" customWidth="1"/>
  </cols>
  <sheetData>
    <row r="1" spans="1:25" ht="105" customHeight="1" thickBot="1">
      <c r="A1" s="110" t="s">
        <v>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/>
    </row>
    <row r="2" spans="1:25" ht="28.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s="2" customFormat="1" ht="36" customHeight="1" thickBot="1">
      <c r="A3" s="35" t="s">
        <v>0</v>
      </c>
      <c r="B3" s="99" t="s">
        <v>4</v>
      </c>
      <c r="C3" s="100"/>
      <c r="D3" s="101"/>
      <c r="E3" s="99" t="s">
        <v>6</v>
      </c>
      <c r="F3" s="100"/>
      <c r="G3" s="101"/>
      <c r="H3" s="99" t="s">
        <v>7</v>
      </c>
      <c r="I3" s="100"/>
      <c r="J3" s="101"/>
      <c r="K3" s="99" t="s">
        <v>23</v>
      </c>
      <c r="L3" s="100"/>
      <c r="M3" s="101"/>
      <c r="N3" s="99" t="s">
        <v>10</v>
      </c>
      <c r="O3" s="100"/>
      <c r="P3" s="101"/>
      <c r="Q3" s="99" t="s">
        <v>15</v>
      </c>
      <c r="R3" s="100"/>
      <c r="S3" s="101"/>
      <c r="T3" s="99" t="s">
        <v>24</v>
      </c>
      <c r="U3" s="100"/>
      <c r="V3" s="101"/>
      <c r="W3" s="99" t="s">
        <v>16</v>
      </c>
      <c r="X3" s="100"/>
      <c r="Y3" s="101"/>
    </row>
    <row r="4" spans="1:25" s="3" customFormat="1" ht="27" customHeight="1">
      <c r="A4" s="36" t="s">
        <v>1</v>
      </c>
      <c r="B4" s="16">
        <v>1</v>
      </c>
      <c r="C4" s="17">
        <v>2</v>
      </c>
      <c r="D4" s="18">
        <v>3</v>
      </c>
      <c r="E4" s="16">
        <v>1</v>
      </c>
      <c r="F4" s="17">
        <v>2</v>
      </c>
      <c r="G4" s="19">
        <v>3</v>
      </c>
      <c r="H4" s="20">
        <v>1</v>
      </c>
      <c r="I4" s="17">
        <v>2</v>
      </c>
      <c r="J4" s="18">
        <v>3</v>
      </c>
      <c r="K4" s="16">
        <v>1</v>
      </c>
      <c r="L4" s="17">
        <v>2</v>
      </c>
      <c r="M4" s="18">
        <v>3</v>
      </c>
      <c r="N4" s="16">
        <v>1</v>
      </c>
      <c r="O4" s="17">
        <v>2</v>
      </c>
      <c r="P4" s="19">
        <v>3</v>
      </c>
      <c r="Q4" s="20">
        <v>1</v>
      </c>
      <c r="R4" s="17">
        <v>2</v>
      </c>
      <c r="S4" s="18">
        <v>3</v>
      </c>
      <c r="T4" s="20">
        <v>1</v>
      </c>
      <c r="U4" s="17">
        <v>2</v>
      </c>
      <c r="V4" s="18">
        <v>3</v>
      </c>
      <c r="W4" s="20">
        <v>1</v>
      </c>
      <c r="X4" s="17">
        <v>2</v>
      </c>
      <c r="Y4" s="18">
        <v>3</v>
      </c>
    </row>
    <row r="5" spans="1:25" s="3" customFormat="1" ht="40.5" customHeight="1">
      <c r="A5" s="37" t="s">
        <v>2</v>
      </c>
      <c r="B5" s="22"/>
      <c r="C5" s="23"/>
      <c r="D5" s="25"/>
      <c r="E5" s="26"/>
      <c r="F5" s="23"/>
      <c r="G5" s="24"/>
      <c r="H5" s="22"/>
      <c r="I5" s="23"/>
      <c r="J5" s="25"/>
      <c r="K5" s="26"/>
      <c r="L5" s="23"/>
      <c r="M5" s="24"/>
      <c r="N5" s="22"/>
      <c r="O5" s="23"/>
      <c r="P5" s="25"/>
      <c r="Q5" s="26"/>
      <c r="R5" s="23"/>
      <c r="S5" s="24"/>
      <c r="T5" s="22"/>
      <c r="U5" s="23"/>
      <c r="V5" s="25"/>
      <c r="W5" s="26"/>
      <c r="X5" s="23"/>
      <c r="Y5" s="24"/>
    </row>
    <row r="6" spans="1:25" s="3" customFormat="1" ht="27" customHeight="1" thickBot="1">
      <c r="A6" s="38" t="s">
        <v>3</v>
      </c>
      <c r="B6" s="28" t="str">
        <f>IF(B5="","",IF(B5&lt;5,3,IF(B5&lt;10,8,IF(B5&lt;15,13,IF(B5&lt;=20,16,"ERREUR")))))</f>
        <v/>
      </c>
      <c r="C6" s="28" t="str">
        <f t="shared" ref="C6:Y6" si="0">IF(C5="","",IF(C5&lt;5,3,IF(C5&lt;10,8,IF(C5&lt;15,13,IF(C5&lt;=20,16,"ERREUR")))))</f>
        <v/>
      </c>
      <c r="D6" s="29" t="str">
        <f t="shared" si="0"/>
        <v/>
      </c>
      <c r="E6" s="28" t="str">
        <f t="shared" si="0"/>
        <v/>
      </c>
      <c r="F6" s="28" t="str">
        <f t="shared" si="0"/>
        <v/>
      </c>
      <c r="G6" s="29" t="str">
        <f t="shared" si="0"/>
        <v/>
      </c>
      <c r="H6" s="28" t="str">
        <f t="shared" si="0"/>
        <v/>
      </c>
      <c r="I6" s="28" t="str">
        <f t="shared" si="0"/>
        <v/>
      </c>
      <c r="J6" s="29" t="str">
        <f t="shared" si="0"/>
        <v/>
      </c>
      <c r="K6" s="28" t="str">
        <f t="shared" si="0"/>
        <v/>
      </c>
      <c r="L6" s="28" t="str">
        <f t="shared" si="0"/>
        <v/>
      </c>
      <c r="M6" s="29" t="str">
        <f t="shared" si="0"/>
        <v/>
      </c>
      <c r="N6" s="28" t="str">
        <f t="shared" si="0"/>
        <v/>
      </c>
      <c r="O6" s="28" t="str">
        <f t="shared" si="0"/>
        <v/>
      </c>
      <c r="P6" s="29" t="str">
        <f t="shared" si="0"/>
        <v/>
      </c>
      <c r="Q6" s="28" t="str">
        <f t="shared" si="0"/>
        <v/>
      </c>
      <c r="R6" s="28" t="str">
        <f t="shared" si="0"/>
        <v/>
      </c>
      <c r="S6" s="29" t="str">
        <f t="shared" si="0"/>
        <v/>
      </c>
      <c r="T6" s="28" t="str">
        <f t="shared" si="0"/>
        <v/>
      </c>
      <c r="U6" s="28" t="str">
        <f t="shared" si="0"/>
        <v/>
      </c>
      <c r="V6" s="29" t="str">
        <f t="shared" si="0"/>
        <v/>
      </c>
      <c r="W6" s="28" t="str">
        <f t="shared" si="0"/>
        <v/>
      </c>
      <c r="X6" s="28" t="str">
        <f t="shared" si="0"/>
        <v/>
      </c>
      <c r="Y6" s="29" t="str">
        <f t="shared" si="0"/>
        <v/>
      </c>
    </row>
    <row r="7" spans="1:25" s="3" customFormat="1">
      <c r="A7" s="39"/>
      <c r="B7" s="40"/>
      <c r="C7" s="41"/>
      <c r="D7" s="42"/>
      <c r="E7" s="40"/>
      <c r="F7" s="41"/>
      <c r="G7" s="42"/>
      <c r="H7" s="40"/>
      <c r="I7" s="41"/>
      <c r="J7" s="42"/>
      <c r="K7" s="40"/>
      <c r="L7" s="41"/>
      <c r="M7" s="42"/>
      <c r="N7" s="40"/>
      <c r="O7" s="41"/>
      <c r="P7" s="42"/>
      <c r="Q7" s="40"/>
      <c r="R7" s="41"/>
      <c r="S7" s="42"/>
      <c r="T7" s="40"/>
      <c r="U7" s="41"/>
      <c r="V7" s="42"/>
      <c r="W7" s="40"/>
      <c r="X7" s="41"/>
      <c r="Y7" s="42"/>
    </row>
    <row r="8" spans="1:25" s="3" customFormat="1" ht="27.75" thickBot="1">
      <c r="A8" s="34" t="s">
        <v>5</v>
      </c>
      <c r="B8" s="89" t="str">
        <f>IFERROR(AVERAGE(B6:D6),"")</f>
        <v/>
      </c>
      <c r="C8" s="90"/>
      <c r="D8" s="91"/>
      <c r="E8" s="89" t="str">
        <f t="shared" ref="E8" si="1">IFERROR(AVERAGE(E6:G6),"")</f>
        <v/>
      </c>
      <c r="F8" s="90"/>
      <c r="G8" s="91"/>
      <c r="H8" s="89" t="str">
        <f t="shared" ref="H8" si="2">IFERROR(AVERAGE(H6:J6),"")</f>
        <v/>
      </c>
      <c r="I8" s="90"/>
      <c r="J8" s="91"/>
      <c r="K8" s="89" t="str">
        <f t="shared" ref="K8" si="3">IFERROR(AVERAGE(K6:M6),"")</f>
        <v/>
      </c>
      <c r="L8" s="90"/>
      <c r="M8" s="91"/>
      <c r="N8" s="89" t="str">
        <f t="shared" ref="N8" si="4">IFERROR(AVERAGE(N6:P6),"")</f>
        <v/>
      </c>
      <c r="O8" s="90"/>
      <c r="P8" s="91"/>
      <c r="Q8" s="89" t="str">
        <f t="shared" ref="Q8" si="5">IFERROR(AVERAGE(Q6:S6),"")</f>
        <v/>
      </c>
      <c r="R8" s="90"/>
      <c r="S8" s="91"/>
      <c r="T8" s="89" t="str">
        <f t="shared" ref="T8" si="6">IFERROR(AVERAGE(T6:V6),"")</f>
        <v/>
      </c>
      <c r="U8" s="90"/>
      <c r="V8" s="91"/>
      <c r="W8" s="89" t="str">
        <f t="shared" ref="W8" si="7">IFERROR(AVERAGE(W6:Y6),"")</f>
        <v/>
      </c>
      <c r="X8" s="90"/>
      <c r="Y8" s="91"/>
    </row>
    <row r="9" spans="1: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</row>
    <row r="10" spans="1:25" ht="15.75" thickBo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5">
      <c r="A11" s="77" t="s">
        <v>27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9"/>
    </row>
    <row r="12" spans="1:25" ht="45" customHeight="1" thickBot="1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</row>
    <row r="13" spans="1:25" ht="15.75" thickBo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  <row r="14" spans="1:25" ht="15" customHeight="1">
      <c r="A14" s="83" t="s">
        <v>28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5"/>
    </row>
    <row r="15" spans="1:25" ht="80.25" customHeight="1" thickBot="1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8"/>
    </row>
    <row r="16" spans="1:25" ht="15.7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64" t="s">
        <v>17</v>
      </c>
      <c r="L17" s="65"/>
      <c r="M17" s="6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 thickBot="1">
      <c r="A18" s="7"/>
      <c r="B18" s="7"/>
      <c r="C18" s="7"/>
      <c r="D18" s="7"/>
      <c r="E18" s="7"/>
      <c r="F18" s="7"/>
      <c r="G18" s="7"/>
      <c r="H18" s="7"/>
      <c r="I18" s="7"/>
      <c r="J18" s="7"/>
      <c r="K18" s="92" t="s">
        <v>2</v>
      </c>
      <c r="L18" s="93"/>
      <c r="M18" s="44" t="s">
        <v>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7"/>
      <c r="B19" s="7"/>
      <c r="C19" s="7"/>
      <c r="D19" s="7"/>
      <c r="E19" s="7"/>
      <c r="F19" s="7"/>
      <c r="G19" s="7"/>
      <c r="H19" s="7"/>
      <c r="I19" s="7"/>
      <c r="J19" s="7"/>
      <c r="K19" s="64" t="s">
        <v>18</v>
      </c>
      <c r="L19" s="65"/>
      <c r="M19" s="12">
        <v>3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7"/>
      <c r="B20" s="7"/>
      <c r="C20" s="7"/>
      <c r="D20" s="7"/>
      <c r="E20" s="7"/>
      <c r="F20" s="7"/>
      <c r="G20" s="7"/>
      <c r="H20" s="7"/>
      <c r="I20" s="7"/>
      <c r="J20" s="7"/>
      <c r="K20" s="69" t="s">
        <v>19</v>
      </c>
      <c r="L20" s="70"/>
      <c r="M20" s="12">
        <v>8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7"/>
      <c r="B21" s="7"/>
      <c r="C21" s="7"/>
      <c r="D21" s="7"/>
      <c r="E21" s="7"/>
      <c r="F21" s="7"/>
      <c r="G21" s="7"/>
      <c r="H21" s="7"/>
      <c r="I21" s="7"/>
      <c r="J21" s="7"/>
      <c r="K21" s="69" t="s">
        <v>20</v>
      </c>
      <c r="L21" s="70"/>
      <c r="M21" s="12">
        <v>13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thickBot="1">
      <c r="A22" s="7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62" t="s">
        <v>21</v>
      </c>
      <c r="L22" s="63"/>
      <c r="M22" s="13">
        <v>16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</sheetData>
  <mergeCells count="28">
    <mergeCell ref="A2:Y2"/>
    <mergeCell ref="A9:Y10"/>
    <mergeCell ref="A13:Y13"/>
    <mergeCell ref="A1:Y1"/>
    <mergeCell ref="A14:Y15"/>
    <mergeCell ref="Q8:S8"/>
    <mergeCell ref="T8:V8"/>
    <mergeCell ref="W8:Y8"/>
    <mergeCell ref="Q3:S3"/>
    <mergeCell ref="T3:V3"/>
    <mergeCell ref="W3:Y3"/>
    <mergeCell ref="A11:Y12"/>
    <mergeCell ref="N8:P8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K22:L22"/>
    <mergeCell ref="K20:L20"/>
    <mergeCell ref="K21:L21"/>
    <mergeCell ref="K17:M17"/>
    <mergeCell ref="K18:L18"/>
    <mergeCell ref="K19:L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zoomScaleNormal="100" workbookViewId="0">
      <selection activeCell="A2" sqref="A2:Y2"/>
    </sheetView>
  </sheetViews>
  <sheetFormatPr baseColWidth="10" defaultRowHeight="15"/>
  <cols>
    <col min="2" max="12" width="6" customWidth="1"/>
    <col min="13" max="13" width="7.28515625" customWidth="1"/>
    <col min="14" max="25" width="6" customWidth="1"/>
  </cols>
  <sheetData>
    <row r="1" spans="1:31" ht="114" customHeight="1" thickBot="1">
      <c r="A1" s="110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/>
      <c r="Z1" s="4"/>
      <c r="AA1" s="5"/>
      <c r="AB1" s="5"/>
      <c r="AC1" s="5"/>
      <c r="AD1" s="5"/>
      <c r="AE1" s="5"/>
    </row>
    <row r="2" spans="1:31" ht="28.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31" s="1" customFormat="1" ht="49.5" customHeight="1" thickBot="1">
      <c r="A3" s="14" t="s">
        <v>0</v>
      </c>
      <c r="B3" s="99" t="s">
        <v>4</v>
      </c>
      <c r="C3" s="102"/>
      <c r="D3" s="103"/>
      <c r="E3" s="99" t="s">
        <v>6</v>
      </c>
      <c r="F3" s="102"/>
      <c r="G3" s="103"/>
      <c r="H3" s="99" t="s">
        <v>7</v>
      </c>
      <c r="I3" s="102"/>
      <c r="J3" s="103"/>
      <c r="K3" s="99" t="s">
        <v>8</v>
      </c>
      <c r="L3" s="102"/>
      <c r="M3" s="103"/>
      <c r="N3" s="99" t="s">
        <v>10</v>
      </c>
      <c r="O3" s="102"/>
      <c r="P3" s="103"/>
      <c r="Q3" s="99" t="s">
        <v>11</v>
      </c>
      <c r="R3" s="102"/>
      <c r="S3" s="103"/>
      <c r="T3" s="99" t="s">
        <v>25</v>
      </c>
      <c r="U3" s="102"/>
      <c r="V3" s="103"/>
      <c r="W3" s="99" t="s">
        <v>26</v>
      </c>
      <c r="X3" s="102"/>
      <c r="Y3" s="103"/>
    </row>
    <row r="4" spans="1:31" ht="31.5" customHeight="1">
      <c r="A4" s="15" t="s">
        <v>1</v>
      </c>
      <c r="B4" s="16">
        <v>1</v>
      </c>
      <c r="C4" s="17">
        <v>2</v>
      </c>
      <c r="D4" s="18">
        <v>3</v>
      </c>
      <c r="E4" s="16">
        <v>1</v>
      </c>
      <c r="F4" s="17">
        <v>2</v>
      </c>
      <c r="G4" s="19">
        <v>3</v>
      </c>
      <c r="H4" s="20">
        <v>1</v>
      </c>
      <c r="I4" s="17">
        <v>2</v>
      </c>
      <c r="J4" s="18">
        <v>3</v>
      </c>
      <c r="K4" s="20">
        <v>1</v>
      </c>
      <c r="L4" s="17">
        <v>2</v>
      </c>
      <c r="M4" s="18">
        <v>3</v>
      </c>
      <c r="N4" s="16">
        <v>1</v>
      </c>
      <c r="O4" s="17">
        <v>2</v>
      </c>
      <c r="P4" s="19">
        <v>3</v>
      </c>
      <c r="Q4" s="20">
        <v>1</v>
      </c>
      <c r="R4" s="17">
        <v>2</v>
      </c>
      <c r="S4" s="18">
        <v>3</v>
      </c>
      <c r="T4" s="20">
        <v>1</v>
      </c>
      <c r="U4" s="17">
        <v>2</v>
      </c>
      <c r="V4" s="18">
        <v>3</v>
      </c>
      <c r="W4" s="20">
        <v>1</v>
      </c>
      <c r="X4" s="17">
        <v>2</v>
      </c>
      <c r="Y4" s="18">
        <v>3</v>
      </c>
    </row>
    <row r="5" spans="1:31" ht="39" customHeight="1">
      <c r="A5" s="21" t="s">
        <v>2</v>
      </c>
      <c r="B5" s="22"/>
      <c r="C5" s="23"/>
      <c r="D5" s="24"/>
      <c r="E5" s="22"/>
      <c r="F5" s="23"/>
      <c r="G5" s="25"/>
      <c r="H5" s="26"/>
      <c r="I5" s="23"/>
      <c r="J5" s="24"/>
      <c r="K5" s="26"/>
      <c r="L5" s="23"/>
      <c r="M5" s="24"/>
      <c r="N5" s="22"/>
      <c r="O5" s="23"/>
      <c r="P5" s="25"/>
      <c r="Q5" s="26"/>
      <c r="R5" s="23"/>
      <c r="S5" s="24"/>
      <c r="T5" s="26"/>
      <c r="U5" s="23"/>
      <c r="V5" s="24"/>
      <c r="W5" s="26"/>
      <c r="X5" s="23"/>
      <c r="Y5" s="24"/>
    </row>
    <row r="6" spans="1:31" ht="31.5" customHeight="1" thickBot="1">
      <c r="A6" s="27" t="s">
        <v>3</v>
      </c>
      <c r="B6" s="28" t="str">
        <f>IF(B5="","",IF(B5&lt;5,3,IF(B5&lt;10,8,IF(B5&lt;15,13,IF(B5&lt;=20,16,"ERREUR")))))</f>
        <v/>
      </c>
      <c r="C6" s="28" t="str">
        <f t="shared" ref="C6:Y6" si="0">IF(C5="","",IF(C5&lt;5,3,IF(C5&lt;10,8,IF(C5&lt;15,13,IF(C5&lt;=20,16,"ERREUR")))))</f>
        <v/>
      </c>
      <c r="D6" s="29" t="str">
        <f t="shared" si="0"/>
        <v/>
      </c>
      <c r="E6" s="28" t="str">
        <f t="shared" si="0"/>
        <v/>
      </c>
      <c r="F6" s="28" t="str">
        <f t="shared" si="0"/>
        <v/>
      </c>
      <c r="G6" s="29" t="str">
        <f t="shared" si="0"/>
        <v/>
      </c>
      <c r="H6" s="28" t="str">
        <f t="shared" si="0"/>
        <v/>
      </c>
      <c r="I6" s="28" t="str">
        <f t="shared" si="0"/>
        <v/>
      </c>
      <c r="J6" s="29" t="str">
        <f t="shared" si="0"/>
        <v/>
      </c>
      <c r="K6" s="28" t="str">
        <f>IF(K5="","",IF(K5&lt;5,3,IF(K5&lt;10,8,IF(K5&lt;15,13,IF(K5&lt;=20,16,"ERREUR")))))</f>
        <v/>
      </c>
      <c r="L6" s="28" t="str">
        <f t="shared" si="0"/>
        <v/>
      </c>
      <c r="M6" s="29" t="str">
        <f t="shared" si="0"/>
        <v/>
      </c>
      <c r="N6" s="28" t="str">
        <f t="shared" si="0"/>
        <v/>
      </c>
      <c r="O6" s="28" t="str">
        <f t="shared" si="0"/>
        <v/>
      </c>
      <c r="P6" s="29" t="str">
        <f t="shared" si="0"/>
        <v/>
      </c>
      <c r="Q6" s="28" t="str">
        <f t="shared" si="0"/>
        <v/>
      </c>
      <c r="R6" s="28" t="str">
        <f>IF(R5="","",IF(R5&lt;5,3,IF(R5&lt;10,8,IF(R5&lt;15,13,IF(R5&lt;=20,16,"ERREUR")))))</f>
        <v/>
      </c>
      <c r="S6" s="29" t="str">
        <f>IF(S5="","",IF(S5&lt;5,3,IF(S5&lt;10,8,IF(S5&lt;15,13,IF(S5&lt;=20,16,"ERREUR")))))</f>
        <v/>
      </c>
      <c r="T6" s="28" t="str">
        <f t="shared" si="0"/>
        <v/>
      </c>
      <c r="U6" s="28" t="str">
        <f t="shared" si="0"/>
        <v/>
      </c>
      <c r="V6" s="29" t="str">
        <f t="shared" si="0"/>
        <v/>
      </c>
      <c r="W6" s="28" t="str">
        <f t="shared" si="0"/>
        <v/>
      </c>
      <c r="X6" s="28" t="str">
        <f t="shared" si="0"/>
        <v/>
      </c>
      <c r="Y6" s="29" t="str">
        <f t="shared" si="0"/>
        <v/>
      </c>
    </row>
    <row r="7" spans="1:31" ht="15.75" customHeight="1" thickBot="1">
      <c r="A7" s="30"/>
      <c r="B7" s="31"/>
      <c r="C7" s="32"/>
      <c r="D7" s="33"/>
      <c r="E7" s="31"/>
      <c r="F7" s="32"/>
      <c r="G7" s="33"/>
      <c r="H7" s="31"/>
      <c r="I7" s="32"/>
      <c r="J7" s="33"/>
      <c r="K7" s="31"/>
      <c r="L7" s="32"/>
      <c r="M7" s="33"/>
      <c r="N7" s="32"/>
      <c r="O7" s="32"/>
      <c r="P7" s="33"/>
      <c r="Q7" s="31"/>
      <c r="R7" s="32"/>
      <c r="S7" s="33"/>
      <c r="T7" s="31"/>
      <c r="U7" s="32"/>
      <c r="V7" s="33"/>
      <c r="W7" s="31"/>
      <c r="X7" s="32"/>
      <c r="Y7" s="33"/>
    </row>
    <row r="8" spans="1:31" ht="37.5" customHeight="1" thickBot="1">
      <c r="A8" s="43" t="s">
        <v>5</v>
      </c>
      <c r="B8" s="104" t="str">
        <f>IFERROR(AVERAGE(B6:D6),"")</f>
        <v/>
      </c>
      <c r="C8" s="105"/>
      <c r="D8" s="106"/>
      <c r="E8" s="104" t="str">
        <f t="shared" ref="E8" si="1">IFERROR(AVERAGE(E6:G6),"")</f>
        <v/>
      </c>
      <c r="F8" s="105"/>
      <c r="G8" s="106"/>
      <c r="H8" s="104" t="str">
        <f t="shared" ref="H8" si="2">IFERROR(AVERAGE(H6:J6),"")</f>
        <v/>
      </c>
      <c r="I8" s="105"/>
      <c r="J8" s="106"/>
      <c r="K8" s="104" t="str">
        <f t="shared" ref="K8" si="3">IFERROR(AVERAGE(K6:M6),"")</f>
        <v/>
      </c>
      <c r="L8" s="105"/>
      <c r="M8" s="106"/>
      <c r="N8" s="104" t="str">
        <f t="shared" ref="N8" si="4">IFERROR(AVERAGE(N6:P6),"")</f>
        <v/>
      </c>
      <c r="O8" s="105"/>
      <c r="P8" s="106"/>
      <c r="Q8" s="104" t="str">
        <f t="shared" ref="Q8" si="5">IFERROR(AVERAGE(Q6:S6),"")</f>
        <v/>
      </c>
      <c r="R8" s="105"/>
      <c r="S8" s="106"/>
      <c r="T8" s="104" t="str">
        <f t="shared" ref="T8" si="6">IFERROR(AVERAGE(T6:V6),"")</f>
        <v/>
      </c>
      <c r="U8" s="105"/>
      <c r="V8" s="106"/>
      <c r="W8" s="104" t="str">
        <f t="shared" ref="W8" si="7">IFERROR(AVERAGE(W6:Y6),"")</f>
        <v/>
      </c>
      <c r="X8" s="105"/>
      <c r="Y8" s="106"/>
    </row>
    <row r="9" spans="1:3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</row>
    <row r="10" spans="1:31" ht="15.75" thickBo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31" s="6" customFormat="1">
      <c r="A11" s="77" t="s">
        <v>27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9"/>
    </row>
    <row r="12" spans="1:31" s="6" customFormat="1" ht="44.25" customHeight="1" thickBot="1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</row>
    <row r="13" spans="1:31" s="6" customFormat="1" ht="15.75" thickBo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  <row r="14" spans="1:31" s="6" customFormat="1" ht="15" customHeight="1">
      <c r="A14" s="83" t="s">
        <v>28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5"/>
    </row>
    <row r="15" spans="1:31" s="6" customFormat="1" ht="69" customHeight="1" thickBot="1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8"/>
    </row>
    <row r="16" spans="1:31" s="6" customFormat="1" ht="15.7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s="6" customFormat="1" ht="15.75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64" t="s">
        <v>17</v>
      </c>
      <c r="L17" s="65"/>
      <c r="M17" s="6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s="6" customFormat="1" ht="15.75" thickBot="1">
      <c r="A18" s="7"/>
      <c r="B18" s="7"/>
      <c r="C18" s="7"/>
      <c r="D18" s="7"/>
      <c r="E18" s="7"/>
      <c r="F18" s="7"/>
      <c r="G18" s="7"/>
      <c r="H18" s="7"/>
      <c r="I18" s="7"/>
      <c r="J18" s="7"/>
      <c r="K18" s="67" t="s">
        <v>2</v>
      </c>
      <c r="L18" s="68"/>
      <c r="M18" s="11" t="s">
        <v>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s="6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64" t="s">
        <v>18</v>
      </c>
      <c r="L19" s="65"/>
      <c r="M19" s="12">
        <v>3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s="6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69" t="s">
        <v>19</v>
      </c>
      <c r="L20" s="70"/>
      <c r="M20" s="12">
        <v>8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s="6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69" t="s">
        <v>20</v>
      </c>
      <c r="L21" s="70"/>
      <c r="M21" s="12">
        <v>13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s="6" customFormat="1" ht="15.75" thickBot="1">
      <c r="A22" s="7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62" t="s">
        <v>21</v>
      </c>
      <c r="L22" s="63"/>
      <c r="M22" s="13">
        <v>16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</sheetData>
  <mergeCells count="28">
    <mergeCell ref="A2:Y2"/>
    <mergeCell ref="A9:Y10"/>
    <mergeCell ref="A13:Y13"/>
    <mergeCell ref="H8:J8"/>
    <mergeCell ref="Q3:S3"/>
    <mergeCell ref="T3:V3"/>
    <mergeCell ref="W3:Y3"/>
    <mergeCell ref="K8:M8"/>
    <mergeCell ref="N8:P8"/>
    <mergeCell ref="Q8:S8"/>
    <mergeCell ref="T8:V8"/>
    <mergeCell ref="W8:Y8"/>
    <mergeCell ref="A1:Y1"/>
    <mergeCell ref="K22:L22"/>
    <mergeCell ref="K20:L20"/>
    <mergeCell ref="K21:L21"/>
    <mergeCell ref="A11:Y12"/>
    <mergeCell ref="A14:Y15"/>
    <mergeCell ref="K17:M17"/>
    <mergeCell ref="K18:L18"/>
    <mergeCell ref="K19:L19"/>
    <mergeCell ref="B3:D3"/>
    <mergeCell ref="E3:G3"/>
    <mergeCell ref="H3:J3"/>
    <mergeCell ref="K3:M3"/>
    <mergeCell ref="N3:P3"/>
    <mergeCell ref="B8:D8"/>
    <mergeCell ref="E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3e</vt:lpstr>
      <vt:lpstr>3e PM</vt:lpstr>
      <vt:lpstr>3e SEGPA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jrigaud</dc:creator>
  <cp:lastModifiedBy>Rigaud Jonathan</cp:lastModifiedBy>
  <dcterms:created xsi:type="dcterms:W3CDTF">2017-05-10T09:11:28Z</dcterms:created>
  <dcterms:modified xsi:type="dcterms:W3CDTF">2023-02-08T13:54:35Z</dcterms:modified>
</cp:coreProperties>
</file>